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 l="1"/>
  <c r="L11" i="2" l="1"/>
  <c r="K11" i="2" l="1"/>
</calcChain>
</file>

<file path=xl/sharedStrings.xml><?xml version="1.0" encoding="utf-8"?>
<sst xmlns="http://schemas.openxmlformats.org/spreadsheetml/2006/main" count="135" uniqueCount="74">
  <si>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</si>
  <si>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</si>
  <si>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</si>
  <si>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</si>
  <si>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</si>
  <si>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</si>
  <si>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</si>
  <si>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</si>
  <si>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</si>
  <si>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</si>
  <si>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</si>
  <si>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</si>
  <si>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</si>
  <si>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</si>
  <si>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</si>
  <si>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</si>
  <si>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</si>
  <si>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</si>
  <si>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</si>
  <si>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</si>
  <si>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</si>
  <si>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</si>
  <si>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</si>
  <si>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</si>
  <si>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</si>
  <si>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</si>
  <si>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</si>
  <si>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</si>
  <si>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</si>
  <si>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</si>
  <si>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</si>
  <si>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</si>
  <si>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</si>
  <si>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</si>
  <si>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</si>
  <si>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</si>
  <si>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</si>
  <si>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</si>
  <si>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</si>
  <si>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</si>
  <si>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</si>
  <si>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</si>
  <si>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</si>
  <si>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</si>
  <si>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</si>
  <si>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</si>
  <si>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</si>
  <si>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</si>
  <si>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</si>
  <si>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</si>
  <si>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</si>
  <si>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</si>
  <si>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</si>
  <si>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</si>
  <si>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</si>
  <si>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</si>
  <si>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</si>
  <si>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GWP_Capex_WS01</t>
  </si>
  <si>
    <t>GWP-022515</t>
  </si>
  <si>
    <t>ართვინის ქ.</t>
  </si>
  <si>
    <t>დიდუბე-ჩუღურეთი</t>
  </si>
  <si>
    <t>GWP-022492</t>
  </si>
  <si>
    <t>მეუნარგიის ქუჩის ნაწილი</t>
  </si>
  <si>
    <t>GWP-022488</t>
  </si>
  <si>
    <t>ელ.ახვლედიანის ხევი</t>
  </si>
  <si>
    <t>GWP_Capex_WW01</t>
  </si>
  <si>
    <t>GWP-022529</t>
  </si>
  <si>
    <t>მთავარანგელოზის 28</t>
  </si>
  <si>
    <t>წყალარინება</t>
  </si>
  <si>
    <t>ისანი-სამგორი</t>
  </si>
  <si>
    <t>GWP-022485</t>
  </si>
  <si>
    <t>პეტრე ბაგრატიონის მე-2 ჩიხის  წყალსადენის რეაბილიტაცია, წყალსადენის ქსელის გაუმჯობესება</t>
  </si>
  <si>
    <t>GWP-022484</t>
  </si>
  <si>
    <t>პეტრე ბაგრატიონის მე-2 ჩიხის  წყალარინების რეაბილიტაცია, წყალარინების ქსელის გაუმჯობესება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</si>
</sst>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0" fontId="4" fillId="0" borderId="0" xfId="0" applyFont="1" applyAlignment="1">
      <alignment vertical="center"/>
    </xf>
    <xf numFmtId="49" fontId="1" fillId="0" borderId="4" xfId="0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0" zoomScaleNormal="80" workbookViewId="0">
      <selection activeCell="H14" sqref="H14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49.57031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1.85546875" style="1" customWidth="1"/>
    <col min="12" max="12" width="22.2851562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K4" s="8" t="s">
        <v>48</v>
      </c>
      <c r="L4" s="8" t="s">
        <v>42</v>
      </c>
    </row>
    <row r="5" spans="1:12" x14ac:dyDescent="0.25">
      <c r="B5" s="19">
        <v>1</v>
      </c>
      <c r="C5" s="20" t="s">
        <v>57</v>
      </c>
      <c r="D5" s="21" t="s">
        <v>58</v>
      </c>
      <c r="E5" s="21" t="s">
        <v>59</v>
      </c>
      <c r="F5" s="19" t="s">
        <v>8</v>
      </c>
      <c r="G5" s="22" t="s">
        <v>60</v>
      </c>
      <c r="H5" s="23">
        <v>34680.797785152805</v>
      </c>
      <c r="I5" s="28">
        <v>20</v>
      </c>
      <c r="J5" s="24"/>
      <c r="K5" s="23"/>
      <c r="L5" s="25"/>
    </row>
    <row r="6" spans="1:12" x14ac:dyDescent="0.25">
      <c r="B6" s="19">
        <v>2</v>
      </c>
      <c r="C6" s="20" t="s">
        <v>57</v>
      </c>
      <c r="D6" s="21" t="s">
        <v>61</v>
      </c>
      <c r="E6" s="21" t="s">
        <v>62</v>
      </c>
      <c r="F6" s="19" t="s">
        <v>8</v>
      </c>
      <c r="G6" s="22" t="s">
        <v>60</v>
      </c>
      <c r="H6" s="23">
        <v>47369.122923061172</v>
      </c>
      <c r="I6" s="28">
        <v>25</v>
      </c>
      <c r="J6" s="24"/>
      <c r="K6" s="23"/>
      <c r="L6" s="25"/>
    </row>
    <row r="7" spans="1:12" x14ac:dyDescent="0.25">
      <c r="B7" s="19">
        <v>3</v>
      </c>
      <c r="C7" s="20" t="s">
        <v>57</v>
      </c>
      <c r="D7" s="21" t="s">
        <v>63</v>
      </c>
      <c r="E7" s="21" t="s">
        <v>64</v>
      </c>
      <c r="F7" s="19" t="s">
        <v>8</v>
      </c>
      <c r="G7" s="22" t="s">
        <v>60</v>
      </c>
      <c r="H7" s="23">
        <v>75634.050673782593</v>
      </c>
      <c r="I7" s="28">
        <v>40</v>
      </c>
      <c r="J7" s="24"/>
      <c r="K7" s="23"/>
      <c r="L7" s="25"/>
    </row>
    <row r="8" spans="1:12" x14ac:dyDescent="0.25">
      <c r="B8" s="19">
        <v>4</v>
      </c>
      <c r="C8" s="20" t="s">
        <v>65</v>
      </c>
      <c r="D8" s="21" t="s">
        <v>66</v>
      </c>
      <c r="E8" s="21" t="s">
        <v>67</v>
      </c>
      <c r="F8" s="19" t="s">
        <v>68</v>
      </c>
      <c r="G8" s="22" t="s">
        <v>69</v>
      </c>
      <c r="H8" s="23">
        <v>123498.84726928693</v>
      </c>
      <c r="I8" s="28">
        <v>45</v>
      </c>
      <c r="J8" s="24"/>
      <c r="K8" s="23"/>
      <c r="L8" s="25"/>
    </row>
    <row r="9" spans="1:12" x14ac:dyDescent="0.25">
      <c r="B9" s="19">
        <v>5</v>
      </c>
      <c r="C9" s="20" t="s">
        <v>57</v>
      </c>
      <c r="D9" s="21" t="s">
        <v>70</v>
      </c>
      <c r="E9" s="21" t="s">
        <v>71</v>
      </c>
      <c r="F9" s="19" t="s">
        <v>8</v>
      </c>
      <c r="G9" s="22" t="s">
        <v>60</v>
      </c>
      <c r="H9" s="23">
        <v>21970.102897624187</v>
      </c>
      <c r="I9" s="28">
        <v>14</v>
      </c>
      <c r="J9" s="24"/>
      <c r="K9" s="23"/>
      <c r="L9" s="25"/>
    </row>
    <row r="10" spans="1:12" x14ac:dyDescent="0.25">
      <c r="B10" s="19">
        <v>6</v>
      </c>
      <c r="C10" s="20" t="s">
        <v>65</v>
      </c>
      <c r="D10" s="21" t="s">
        <v>72</v>
      </c>
      <c r="E10" s="21" t="s">
        <v>73</v>
      </c>
      <c r="F10" s="19" t="s">
        <v>68</v>
      </c>
      <c r="G10" s="22" t="s">
        <v>60</v>
      </c>
      <c r="H10" s="23">
        <v>24204.394799521608</v>
      </c>
      <c r="I10" s="28">
        <v>12</v>
      </c>
      <c r="J10" s="24"/>
      <c r="K10" s="23"/>
      <c r="L10" s="25"/>
    </row>
    <row r="11" spans="1:12" ht="15" thickBot="1" x14ac:dyDescent="0.3">
      <c r="B11" s="18" t="s">
        <v>49</v>
      </c>
      <c r="C11" s="17"/>
      <c r="D11" s="17"/>
      <c r="E11" s="17"/>
      <c r="F11" s="17"/>
      <c r="G11" s="17"/>
      <c r="H11" s="26">
        <f>SUM(H5:H10)</f>
        <v>327357.3163484293</v>
      </c>
      <c r="I11" s="29">
        <f>SUM(I5:I10)</f>
        <v>156</v>
      </c>
      <c r="J11" s="24"/>
      <c r="K11" s="26">
        <f>SUM(K5:K7)</f>
        <v>0</v>
      </c>
      <c r="L11" s="27">
        <f>SUM(L5:L7)</f>
        <v>0</v>
      </c>
    </row>
    <row r="12" spans="1:12" ht="15" thickTop="1" x14ac:dyDescent="0.25"/>
    <row r="14" spans="1:12" x14ac:dyDescent="0.25">
      <c r="J14" s="1" t="s">
        <v>7</v>
      </c>
    </row>
  </sheetData>
  <conditionalFormatting sqref="D5:D10">
    <cfRule type="duplicateValues" dxfId="1" priority="1"/>
  </conditionalFormatting>
  <conditionalFormatting sqref="D5:D10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43</v>
      </c>
      <c r="D5" s="6">
        <v>5</v>
      </c>
    </row>
    <row r="6" spans="1:9" x14ac:dyDescent="0.25">
      <c r="B6" s="6">
        <v>2</v>
      </c>
      <c r="C6" s="1" t="s">
        <v>35</v>
      </c>
      <c r="D6" s="6" t="s">
        <v>46</v>
      </c>
    </row>
    <row r="7" spans="1:9" x14ac:dyDescent="0.25">
      <c r="B7" s="6">
        <v>3</v>
      </c>
      <c r="C7" s="1" t="s">
        <v>44</v>
      </c>
      <c r="D7" s="6" t="s">
        <v>45</v>
      </c>
    </row>
    <row r="8" spans="1:9" x14ac:dyDescent="0.25">
      <c r="B8" s="6">
        <v>4</v>
      </c>
      <c r="C8" s="1" t="s">
        <v>51</v>
      </c>
      <c r="D8" s="6" t="s">
        <v>52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2020-08-26T14:02:37Z</dcterms:modified>
</cp:coreProperties>
</file>